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rielis\Desktop\INFORMES\2026\"/>
    </mc:Choice>
  </mc:AlternateContent>
  <xr:revisionPtr revIDLastSave="0" documentId="13_ncr:1_{183F856F-F46C-4C4E-B866-7C5FA8F69F09}" xr6:coauthVersionLast="47" xr6:coauthVersionMax="47" xr10:uidLastSave="{00000000-0000-0000-0000-000000000000}"/>
  <bookViews>
    <workbookView xWindow="-120" yWindow="-120" windowWidth="20730" windowHeight="11040" xr2:uid="{15CD5779-9D61-48A5-8E6A-AECB147362BE}"/>
  </bookViews>
  <sheets>
    <sheet name="ENERO 2026" sheetId="2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21" l="1"/>
</calcChain>
</file>

<file path=xl/sharedStrings.xml><?xml version="1.0" encoding="utf-8"?>
<sst xmlns="http://schemas.openxmlformats.org/spreadsheetml/2006/main" count="64" uniqueCount="56">
  <si>
    <t>Fecha de Registro</t>
  </si>
  <si>
    <t>Descripcion</t>
  </si>
  <si>
    <t>Proveedor</t>
  </si>
  <si>
    <t>FECHA</t>
  </si>
  <si>
    <t>Referencia del Proceso</t>
  </si>
  <si>
    <t>No. contrato/Orden de Compra</t>
  </si>
  <si>
    <t>Lic. Charielis Adames Adames</t>
  </si>
  <si>
    <t xml:space="preserve">Monto Final </t>
  </si>
  <si>
    <t xml:space="preserve">Monto Inicial </t>
  </si>
  <si>
    <t>Departamentos de Compras y Contrataciones</t>
  </si>
  <si>
    <t>Compra Menor</t>
  </si>
  <si>
    <t>Responsable Unidad Operativa de Compras y Contrataciones</t>
  </si>
  <si>
    <t>IMPRENTA Y MULTISERVICIOS R&amp;V SRL</t>
  </si>
  <si>
    <t>DECLARADO DESIERTO</t>
  </si>
  <si>
    <t>ADQUISICIÓN DE ALIMENTOS</t>
  </si>
  <si>
    <t>Listado Proceso Publicado Mes de Enero 2026</t>
  </si>
  <si>
    <t>HRDAC-DAF-CM-2026-0001</t>
  </si>
  <si>
    <t>HRDAC-DAF-CM-2026-0002</t>
  </si>
  <si>
    <t>HRDAC-DAF-CM-2026-0003</t>
  </si>
  <si>
    <t>HRDAC-DAF-CM-2026-0004</t>
  </si>
  <si>
    <t>HRDAC-DAF-CM-2026-0005</t>
  </si>
  <si>
    <t>HRDAC-DAF-CM-2026-0006</t>
  </si>
  <si>
    <t>HRDAC-DAF-CM-2026-0007</t>
  </si>
  <si>
    <t>HRDAC-DAF-CM-2026-0009</t>
  </si>
  <si>
    <t>HRDAC-DAF-CM-2026-0010</t>
  </si>
  <si>
    <t>HRDAC-DAF-CM-2026-0011</t>
  </si>
  <si>
    <t>HRDAC-DAF-CM-2026-0012</t>
  </si>
  <si>
    <t>HRDAC-DAF-CM-2026-0013</t>
  </si>
  <si>
    <t>HRDAC-DAF-CM-2026-0014</t>
  </si>
  <si>
    <t>ADQUISICIÓN DE IMPRESOS (LIBROS DE CONSULTA)</t>
  </si>
  <si>
    <t>HRDAC-2026-00007</t>
  </si>
  <si>
    <t>ADQUISICIÓN DE SERVICIO PARA EL MANTENIMIENTO PREVENTIVO DE VARIOS EQUIPOS MEDICO (RAYOS X, BRAZO EN C Y MAMÓGRAFO) DE ESTE CENTRO DE SALUD</t>
  </si>
  <si>
    <t>HRDAC-2026-00017</t>
  </si>
  <si>
    <t>PLANET MEDICAL SERVICES, SRL</t>
  </si>
  <si>
    <t>ADQUISICION DE ALIMENTOS (VEGETALES Y VERDURAS)</t>
  </si>
  <si>
    <t>ADQUISICIÓN DE ALIMENTOS (VÍVERES Y TUBÉRCULOS)</t>
  </si>
  <si>
    <t>ADQUISICIÓN DE ALIMENTOS (EMBUTIDOS Y LÁCTEOS)</t>
  </si>
  <si>
    <t>ADQUISICIÓN DE ALIMENTOS (ARROZ)</t>
  </si>
  <si>
    <t>HRDAC-2026-00068</t>
  </si>
  <si>
    <t>COMERCIAL MAVIAR, SRL</t>
  </si>
  <si>
    <t>ADQUISICIÓN DE SERVICIO PARA EL MANTENIMIENTO Y REPARACIÓN DEL SISTEMA DE AIRE EN LAS ÁREA DE MATERNIDAD Y PEDIATRIA</t>
  </si>
  <si>
    <t>PROCESO CANCELADO</t>
  </si>
  <si>
    <t>HRDAC-2026-00072</t>
  </si>
  <si>
    <t>1,973,122.81 </t>
  </si>
  <si>
    <t>Suplidora Mesara, SRL</t>
  </si>
  <si>
    <t>HRDAC-2026-00075</t>
  </si>
  <si>
    <t>Surba Solutions, SRL</t>
  </si>
  <si>
    <t>HRDAC-2026-00069</t>
  </si>
  <si>
    <t>Supermercado Manuel Supmara SRL</t>
  </si>
  <si>
    <t>ADQUISICIÓN DE IMPRESOS Y SELLOS</t>
  </si>
  <si>
    <t>IMPRESORA KR, SRL</t>
  </si>
  <si>
    <t>HRDAC-2026-00071</t>
  </si>
  <si>
    <t>HRDAC-2026-00070</t>
  </si>
  <si>
    <t>DISTRIBUIDORA COMERCIAL FAMILIA FF, SRL</t>
  </si>
  <si>
    <t>HRDAC-2026-00078</t>
  </si>
  <si>
    <t>HRDAC-2026-00077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</si>
</sst>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3"/>
      <color rgb="FF000000"/>
      <name val="Arial"/>
      <family val="2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3"/>
      <name val="Calibri"/>
      <family val="2"/>
      <scheme val="minor"/>
    </font>
    <font>
      <sz val="8"/>
      <name val="Calibri"/>
      <family val="2"/>
      <scheme val="minor"/>
    </font>
    <font>
      <b/>
      <sz val="13"/>
      <name val="Arial"/>
      <family val="2"/>
    </font>
    <font>
      <sz val="15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4" fontId="6" fillId="0" borderId="0" xfId="0" applyNumberFormat="1" applyFont="1"/>
    <xf numFmtId="0" fontId="5" fillId="2" borderId="1" xfId="0" applyFont="1" applyFill="1" applyBorder="1" applyAlignment="1">
      <alignment vertical="center"/>
    </xf>
    <xf numFmtId="14" fontId="5" fillId="3" borderId="0" xfId="0" applyNumberFormat="1" applyFont="1" applyFill="1" applyAlignment="1">
      <alignment vertic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4" fontId="2" fillId="0" borderId="4" xfId="0" applyNumberFormat="1" applyFont="1" applyBorder="1" applyAlignment="1">
      <alignment horizontal="center"/>
    </xf>
    <xf numFmtId="14" fontId="2" fillId="0" borderId="2" xfId="0" applyNumberFormat="1" applyFont="1" applyBorder="1" applyAlignment="1">
      <alignment horizont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4" fontId="0" fillId="0" borderId="0" xfId="0" applyNumberFormat="1"/>
    <xf numFmtId="44" fontId="12" fillId="3" borderId="5" xfId="1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center" vertical="center" wrapText="1"/>
    </xf>
    <xf numFmtId="14" fontId="7" fillId="0" borderId="1" xfId="0" applyNumberFormat="1" applyFont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4" fontId="3" fillId="0" borderId="1" xfId="1" applyFont="1" applyFill="1" applyBorder="1" applyAlignment="1">
      <alignment horizontal="left" vertical="center" wrapText="1"/>
    </xf>
    <xf numFmtId="43" fontId="13" fillId="0" borderId="1" xfId="2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4" fontId="5" fillId="3" borderId="0" xfId="0" applyNumberFormat="1" applyFont="1" applyFill="1" applyAlignment="1">
      <alignment horizontal="center" vertical="center" wrapText="1"/>
    </xf>
    <xf numFmtId="14" fontId="7" fillId="0" borderId="6" xfId="0" applyNumberFormat="1" applyFont="1" applyBorder="1" applyAlignment="1">
      <alignment vertical="center"/>
    </xf>
    <xf numFmtId="0" fontId="10" fillId="0" borderId="6" xfId="0" applyFont="1" applyBorder="1" applyAlignment="1">
      <alignment horizontal="left" vertical="center"/>
    </xf>
    <xf numFmtId="44" fontId="3" fillId="0" borderId="6" xfId="1" applyFont="1" applyFill="1" applyBorder="1" applyAlignment="1">
      <alignment horizontal="left" vertical="center" wrapText="1"/>
    </xf>
    <xf numFmtId="43" fontId="14" fillId="0" borderId="1" xfId="2" applyFont="1" applyFill="1" applyBorder="1" applyAlignment="1">
      <alignment horizontal="center" vertical="center"/>
    </xf>
    <xf numFmtId="43" fontId="14" fillId="0" borderId="6" xfId="2" applyFont="1" applyFill="1" applyBorder="1" applyAlignment="1">
      <alignment horizontal="center" vertical="center"/>
    </xf>
    <xf numFmtId="44" fontId="3" fillId="0" borderId="6" xfId="1" applyFont="1" applyFill="1" applyBorder="1" applyAlignment="1">
      <alignment horizontal="center" vertical="center" wrapText="1"/>
    </xf>
    <xf numFmtId="44" fontId="3" fillId="0" borderId="5" xfId="1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14" fontId="7" fillId="0" borderId="6" xfId="0" applyNumberFormat="1" applyFont="1" applyBorder="1" applyAlignment="1">
      <alignment horizontal="center" vertical="center"/>
    </xf>
    <xf numFmtId="14" fontId="7" fillId="0" borderId="5" xfId="0" applyNumberFormat="1" applyFont="1" applyBorder="1" applyAlignment="1">
      <alignment horizontal="center" vertical="center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361950</xdr:colOff>
      <xdr:row>0</xdr:row>
      <xdr:rowOff>161925</xdr:rowOff>
    </xdr:from>
    <xdr:to>
      <xdr:col>3</xdr:col>
      <xdr:colOff>3355181</xdr:colOff>
      <xdr:row>8</xdr:row>
      <xdr:rowOff>142875</xdr:rowOff>
    </xdr:to>
    <xdr:pic>
      <xdr:nvPicPr>
        <xdr:cNvPr id="2" name="Imagen 1" descr="D:\HOSPITAL-REGIONAL-DR.-ALEJANDRO-CABRAL-01.png">
          <a:extLst>
            <a:ext uri="{FF2B5EF4-FFF2-40B4-BE49-F238E27FC236}">
              <a16:creationId xmlns:a16="http://schemas.microsoft.com/office/drawing/2014/main" id="{DE010EF3-7DE4-4CD6-A2EB-04E5D3B1950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161925"/>
          <a:ext cx="4431506" cy="15049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F15A5-FEB7-4F77-A335-258BAEE95410}">
  <dimension ref="A9:G35"/>
  <sheetViews>
    <sheetView tabSelected="1" topLeftCell="A24" zoomScale="85" zoomScaleNormal="85" workbookViewId="0">
      <selection activeCell="C23" sqref="C23"/>
    </sheetView>
  </sheetViews>
  <sheetFormatPr baseColWidth="10" defaultRowHeight="15" x14ac:dyDescent="0.25"/>
  <cols>
    <col min="1" max="1" width="13.85546875" customWidth="1"/>
    <col min="2" max="2" width="30.5703125" customWidth="1"/>
    <col min="3" max="3" width="21.5703125" customWidth="1"/>
    <col min="4" max="4" width="62.5703125" customWidth="1"/>
    <col min="5" max="5" width="27.7109375" customWidth="1"/>
    <col min="6" max="6" width="17.7109375" customWidth="1"/>
    <col min="7" max="7" width="30.140625" customWidth="1"/>
  </cols>
  <sheetData>
    <row r="9" spans="1:7" ht="21" x14ac:dyDescent="0.35">
      <c r="A9" s="24" t="s">
        <v>9</v>
      </c>
      <c r="B9" s="24"/>
      <c r="C9" s="24"/>
      <c r="D9" s="24"/>
      <c r="E9" s="24"/>
      <c r="F9" s="24"/>
    </row>
    <row r="10" spans="1:7" ht="21" x14ac:dyDescent="0.35">
      <c r="A10" s="24" t="s">
        <v>15</v>
      </c>
      <c r="B10" s="24"/>
      <c r="C10" s="24"/>
      <c r="D10" s="24"/>
      <c r="E10" s="24"/>
      <c r="F10" s="24"/>
    </row>
    <row r="11" spans="1:7" ht="24" thickBot="1" x14ac:dyDescent="0.4">
      <c r="A11" s="25" t="s">
        <v>10</v>
      </c>
      <c r="B11" s="26"/>
      <c r="C11" s="26"/>
      <c r="D11" s="26"/>
      <c r="E11" s="26"/>
      <c r="F11" s="26"/>
    </row>
    <row r="12" spans="1:7" x14ac:dyDescent="0.25">
      <c r="A12" s="1"/>
      <c r="B12" s="2"/>
      <c r="C12" s="1"/>
      <c r="D12" s="1"/>
      <c r="E12" s="1"/>
      <c r="F12" s="8"/>
      <c r="G12" s="7" t="s">
        <v>3</v>
      </c>
    </row>
    <row r="13" spans="1:7" x14ac:dyDescent="0.25">
      <c r="A13" s="1"/>
      <c r="B13" s="2"/>
      <c r="C13" s="1"/>
      <c r="D13" s="1"/>
      <c r="E13" s="1"/>
      <c r="F13" s="9"/>
      <c r="G13" s="10">
        <v>46055</v>
      </c>
    </row>
    <row r="14" spans="1:7" ht="31.5" x14ac:dyDescent="0.25">
      <c r="A14" s="11" t="s">
        <v>0</v>
      </c>
      <c r="B14" s="12" t="s">
        <v>4</v>
      </c>
      <c r="C14" s="3"/>
      <c r="D14" s="3"/>
      <c r="E14" s="3"/>
      <c r="F14" s="13" t="s">
        <v>8</v>
      </c>
      <c r="G14" s="13" t="s">
        <v>7</v>
      </c>
    </row>
    <row r="15" spans="1:7" ht="15.75" x14ac:dyDescent="0.25">
      <c r="A15" s="11"/>
      <c r="B15" s="5"/>
      <c r="C15" s="3" t="s">
        <v>5</v>
      </c>
      <c r="D15" s="3" t="s">
        <v>1</v>
      </c>
      <c r="E15" s="3" t="s">
        <v>2</v>
      </c>
      <c r="F15" s="11"/>
      <c r="G15" s="11"/>
    </row>
    <row r="16" spans="1:7" ht="56.25" x14ac:dyDescent="0.25">
      <c r="A16" s="17">
        <v>46028</v>
      </c>
      <c r="B16" s="18" t="s">
        <v>16</v>
      </c>
      <c r="C16" s="18" t="s">
        <v>30</v>
      </c>
      <c r="D16" s="19" t="s">
        <v>29</v>
      </c>
      <c r="E16" s="16" t="s">
        <v>12</v>
      </c>
      <c r="F16" s="21">
        <v>273000</v>
      </c>
      <c r="G16" s="22">
        <v>322140</v>
      </c>
    </row>
    <row r="17" spans="1:7" ht="93.75" x14ac:dyDescent="0.25">
      <c r="A17" s="17">
        <v>46031</v>
      </c>
      <c r="B17" s="18" t="s">
        <v>17</v>
      </c>
      <c r="C17" s="18" t="s">
        <v>32</v>
      </c>
      <c r="D17" s="19" t="s">
        <v>31</v>
      </c>
      <c r="E17" s="16" t="s">
        <v>33</v>
      </c>
      <c r="F17" s="21">
        <v>262000</v>
      </c>
      <c r="G17" s="22">
        <v>309160</v>
      </c>
    </row>
    <row r="18" spans="1:7" ht="37.5" x14ac:dyDescent="0.25">
      <c r="A18" s="17">
        <v>46038</v>
      </c>
      <c r="B18" s="18" t="s">
        <v>18</v>
      </c>
      <c r="C18" s="18"/>
      <c r="D18" s="19" t="s">
        <v>34</v>
      </c>
      <c r="E18" s="16"/>
      <c r="F18" s="30">
        <v>510840</v>
      </c>
      <c r="G18" s="31" t="s">
        <v>13</v>
      </c>
    </row>
    <row r="19" spans="1:7" ht="37.5" x14ac:dyDescent="0.25">
      <c r="A19" s="28">
        <v>46038</v>
      </c>
      <c r="B19" s="29" t="s">
        <v>19</v>
      </c>
      <c r="C19" s="29"/>
      <c r="D19" s="19" t="s">
        <v>35</v>
      </c>
      <c r="E19" s="23"/>
      <c r="F19" s="30">
        <v>882000</v>
      </c>
      <c r="G19" s="32" t="s">
        <v>13</v>
      </c>
    </row>
    <row r="20" spans="1:7" ht="37.5" x14ac:dyDescent="0.25">
      <c r="A20" s="28">
        <v>46038</v>
      </c>
      <c r="B20" s="29" t="s">
        <v>20</v>
      </c>
      <c r="C20" s="29"/>
      <c r="D20" s="19" t="s">
        <v>36</v>
      </c>
      <c r="E20" s="23"/>
      <c r="F20" s="30">
        <v>767131</v>
      </c>
      <c r="G20" s="32" t="s">
        <v>13</v>
      </c>
    </row>
    <row r="21" spans="1:7" ht="37.5" x14ac:dyDescent="0.25">
      <c r="A21" s="17">
        <v>46038</v>
      </c>
      <c r="B21" s="18" t="s">
        <v>21</v>
      </c>
      <c r="C21" s="18" t="s">
        <v>38</v>
      </c>
      <c r="D21" s="19" t="s">
        <v>37</v>
      </c>
      <c r="E21" s="16" t="s">
        <v>39</v>
      </c>
      <c r="F21" s="21">
        <v>378000</v>
      </c>
      <c r="G21" s="22">
        <v>373500</v>
      </c>
    </row>
    <row r="22" spans="1:7" ht="75" x14ac:dyDescent="0.25">
      <c r="A22" s="17">
        <v>46041</v>
      </c>
      <c r="B22" s="18" t="s">
        <v>22</v>
      </c>
      <c r="C22" s="29"/>
      <c r="D22" s="19" t="s">
        <v>40</v>
      </c>
      <c r="E22" s="23"/>
      <c r="F22" s="30">
        <v>577500</v>
      </c>
      <c r="G22" s="32" t="s">
        <v>41</v>
      </c>
    </row>
    <row r="23" spans="1:7" ht="37.5" x14ac:dyDescent="0.25">
      <c r="A23" s="17">
        <v>46044</v>
      </c>
      <c r="B23" s="18" t="s">
        <v>23</v>
      </c>
      <c r="C23" s="18" t="s">
        <v>42</v>
      </c>
      <c r="D23" s="19" t="s">
        <v>14</v>
      </c>
      <c r="E23" s="16" t="s">
        <v>44</v>
      </c>
      <c r="F23" s="21">
        <v>1807970.37</v>
      </c>
      <c r="G23" s="22" t="s">
        <v>43</v>
      </c>
    </row>
    <row r="24" spans="1:7" ht="75" x14ac:dyDescent="0.25">
      <c r="A24" s="17">
        <v>46049</v>
      </c>
      <c r="B24" s="18" t="s">
        <v>24</v>
      </c>
      <c r="C24" s="18" t="s">
        <v>45</v>
      </c>
      <c r="D24" s="19" t="s">
        <v>40</v>
      </c>
      <c r="E24" s="16" t="s">
        <v>46</v>
      </c>
      <c r="F24" s="21">
        <v>577500</v>
      </c>
      <c r="G24" s="22">
        <v>681450</v>
      </c>
    </row>
    <row r="25" spans="1:7" ht="56.25" x14ac:dyDescent="0.25">
      <c r="A25" s="17">
        <v>46049</v>
      </c>
      <c r="B25" s="18" t="s">
        <v>25</v>
      </c>
      <c r="C25" s="18" t="s">
        <v>47</v>
      </c>
      <c r="D25" s="19" t="s">
        <v>36</v>
      </c>
      <c r="E25" s="16" t="s">
        <v>48</v>
      </c>
      <c r="F25" s="21">
        <v>767131</v>
      </c>
      <c r="G25" s="22">
        <v>767131</v>
      </c>
    </row>
    <row r="26" spans="1:7" ht="56.25" x14ac:dyDescent="0.25">
      <c r="A26" s="39">
        <v>46049</v>
      </c>
      <c r="B26" s="37" t="s">
        <v>26</v>
      </c>
      <c r="C26" s="18" t="s">
        <v>51</v>
      </c>
      <c r="D26" s="35" t="s">
        <v>49</v>
      </c>
      <c r="E26" s="16" t="s">
        <v>12</v>
      </c>
      <c r="F26" s="33">
        <v>287600</v>
      </c>
      <c r="G26" s="22">
        <v>270928</v>
      </c>
    </row>
    <row r="27" spans="1:7" ht="37.5" x14ac:dyDescent="0.25">
      <c r="A27" s="40"/>
      <c r="B27" s="38"/>
      <c r="C27" s="18" t="s">
        <v>52</v>
      </c>
      <c r="D27" s="36"/>
      <c r="E27" s="16" t="s">
        <v>50</v>
      </c>
      <c r="F27" s="34"/>
      <c r="G27" s="22">
        <v>68440</v>
      </c>
    </row>
    <row r="28" spans="1:7" ht="56.25" x14ac:dyDescent="0.25">
      <c r="A28" s="17">
        <v>46050</v>
      </c>
      <c r="B28" s="18" t="s">
        <v>27</v>
      </c>
      <c r="C28" s="18" t="s">
        <v>55</v>
      </c>
      <c r="D28" s="20" t="s">
        <v>34</v>
      </c>
      <c r="E28" s="16" t="s">
        <v>53</v>
      </c>
      <c r="F28" s="21">
        <v>579228</v>
      </c>
      <c r="G28" s="22">
        <v>524088</v>
      </c>
    </row>
    <row r="29" spans="1:7" ht="56.25" x14ac:dyDescent="0.25">
      <c r="A29" s="17">
        <v>46050</v>
      </c>
      <c r="B29" s="18" t="s">
        <v>28</v>
      </c>
      <c r="C29" s="18" t="s">
        <v>54</v>
      </c>
      <c r="D29" s="20" t="s">
        <v>35</v>
      </c>
      <c r="E29" s="16" t="s">
        <v>53</v>
      </c>
      <c r="F29" s="21">
        <v>1005680</v>
      </c>
      <c r="G29" s="22">
        <v>882000</v>
      </c>
    </row>
    <row r="30" spans="1:7" ht="15.75" customHeight="1" x14ac:dyDescent="0.25">
      <c r="A30" s="27"/>
      <c r="B30" s="27"/>
      <c r="C30" s="27"/>
      <c r="D30" s="27"/>
      <c r="E30" s="27"/>
      <c r="F30" s="27"/>
      <c r="G30" s="15">
        <f>SUM(G16:G29)</f>
        <v>4198837</v>
      </c>
    </row>
    <row r="31" spans="1:7" ht="20.25" customHeight="1" x14ac:dyDescent="0.25">
      <c r="A31" s="6"/>
      <c r="B31" s="6"/>
      <c r="C31" s="6"/>
      <c r="D31" s="6"/>
      <c r="E31" s="6"/>
      <c r="G31" s="14"/>
    </row>
    <row r="32" spans="1:7" ht="15.75" customHeight="1" x14ac:dyDescent="0.25">
      <c r="D32" s="1" t="s">
        <v>6</v>
      </c>
    </row>
    <row r="33" spans="4:5" ht="15.75" customHeight="1" x14ac:dyDescent="0.25">
      <c r="D33" t="s">
        <v>11</v>
      </c>
    </row>
    <row r="34" spans="4:5" ht="15.75" customHeight="1" x14ac:dyDescent="0.3">
      <c r="E34" s="4"/>
    </row>
    <row r="35" spans="4:5" ht="16.5" customHeight="1" x14ac:dyDescent="0.25"/>
  </sheetData>
  <mergeCells count="8">
    <mergeCell ref="A9:F9"/>
    <mergeCell ref="A10:F10"/>
    <mergeCell ref="A11:F11"/>
    <mergeCell ref="A30:F30"/>
    <mergeCell ref="F26:F27"/>
    <mergeCell ref="D26:D27"/>
    <mergeCell ref="B26:B27"/>
    <mergeCell ref="A26:A27"/>
  </mergeCells>
  <phoneticPr fontId="11" type="noConversion"/>
  <pageMargins left="0.7" right="0.7" top="0.75" bottom="0.75" header="0.3" footer="0.3"/>
  <pageSetup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</dc:creator>
  <cp:lastModifiedBy>Charielis</cp:lastModifiedBy>
  <cp:lastPrinted>2026-02-02T19:31:56Z</cp:lastPrinted>
  <dcterms:created xsi:type="dcterms:W3CDTF">2023-06-12T18:02:21Z</dcterms:created>
  <dcterms:modified xsi:type="dcterms:W3CDTF">2026-02-02T20:14:14Z</dcterms:modified>
</cp:coreProperties>
</file>