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Marzo\OCR\"/>
    </mc:Choice>
  </mc:AlternateContent>
  <xr:revisionPtr revIDLastSave="0" documentId="13_ncr:1_{8A38064A-0930-471C-971E-25D8D7C34D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9" r:id="rId1"/>
  </sheets>
  <definedNames>
    <definedName name="_xlnm.Print_Area" localSheetId="0">'1'!$A$1:$C$44</definedName>
  </definedNames>
  <calcPr calcId="191029"/>
</workbook>
</file>

<file path=xl/calcChain.xml><?xml version="1.0" encoding="utf-8"?>
<calcChain xmlns="http://schemas.openxmlformats.org/spreadsheetml/2006/main">
  <c r="C31" i="9" l="1"/>
  <c r="C23" i="9"/>
  <c r="C24" i="9" s="1"/>
  <c r="C15" i="9"/>
  <c r="C17" i="9" s="1"/>
  <c r="C33" i="9" l="1"/>
</calcChain>
</file>

<file path=xl/sharedStrings.xml><?xml version="1.0" encoding="utf-8"?>
<sst xmlns="http://schemas.openxmlformats.org/spreadsheetml/2006/main" count="24" uniqueCount="24">
  <si>
    <t>(Valores en RD$)</t>
  </si>
  <si>
    <t>Activos</t>
  </si>
  <si>
    <t>Activos corrientes</t>
  </si>
  <si>
    <t>Efectivo y equivalentes de efectivo (Nota 1)</t>
  </si>
  <si>
    <t>Cuenta por cobrar a corto plazo (Notas 2)</t>
  </si>
  <si>
    <t>Inventarios (Nota 3)</t>
  </si>
  <si>
    <t>Total activos corrientes</t>
  </si>
  <si>
    <t>Total activos</t>
  </si>
  <si>
    <t xml:space="preserve"> </t>
  </si>
  <si>
    <t>Pasivos</t>
  </si>
  <si>
    <t>Pasivos corrientes</t>
  </si>
  <si>
    <t>Cuentas por pagar a corto plazo</t>
  </si>
  <si>
    <t>Retenciones y acumulaciones por pagar (4)</t>
  </si>
  <si>
    <t>Total pasivos corrientes</t>
  </si>
  <si>
    <t>Total Pasivos</t>
  </si>
  <si>
    <t>Activos Netos/Patrimonio (Nota 5)</t>
  </si>
  <si>
    <t>Patrimonio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</si>
  <si>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</si>
  <si>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</si>
  <si>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</si>
  <si>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</si>
  <si>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Balance General</t>
  </si>
  <si>
    <t>Al 31 de Marzo del 2026</t>
  </si>
  <si>
    <r>
      <t xml:space="preserve">Preparado por: </t>
    </r>
    <r>
      <rPr>
        <b/>
        <u/>
        <sz val="11"/>
        <color theme="1"/>
        <rFont val="Times New Roman"/>
        <family val="1"/>
      </rPr>
      <t>Licda. Margarita Bautista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</si>
</sst>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 val="singleAccounting"/>
      <sz val="11"/>
      <color rgb="FF00000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4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/>
    </xf>
    <xf numFmtId="41" fontId="2" fillId="2" borderId="0" xfId="0" applyNumberFormat="1" applyFont="1" applyFill="1" applyAlignment="1">
      <alignment horizontal="left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 indent="5"/>
    </xf>
    <xf numFmtId="41" fontId="6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/>
    <xf numFmtId="43" fontId="2" fillId="2" borderId="0" xfId="1" applyFont="1" applyFill="1" applyAlignment="1">
      <alignment horizontal="justify" vertical="center"/>
    </xf>
    <xf numFmtId="43" fontId="2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4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0" fillId="0" borderId="0" xfId="1" applyFont="1"/>
    <xf numFmtId="43" fontId="8" fillId="2" borderId="1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3" fillId="2" borderId="0" xfId="1" applyFont="1" applyFill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940858</xdr:colOff>
      <xdr:row>7</xdr:row>
      <xdr:rowOff>10584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0850" cy="1312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40"/>
  <sheetViews>
    <sheetView tabSelected="1" view="pageBreakPreview" topLeftCell="A25" zoomScaleNormal="100" zoomScaleSheetLayoutView="100" workbookViewId="0">
      <selection activeCell="A41" sqref="A41"/>
    </sheetView>
  </sheetViews>
  <sheetFormatPr baseColWidth="10" defaultRowHeight="15" x14ac:dyDescent="0.25"/>
  <cols>
    <col min="1" max="1" width="22.42578125" customWidth="1"/>
    <col min="2" max="2" width="42.85546875" bestFit="1" customWidth="1"/>
    <col min="3" max="3" width="19.42578125" style="24" customWidth="1"/>
  </cols>
  <sheetData>
    <row r="6" spans="1:6" ht="15.75" x14ac:dyDescent="0.25">
      <c r="A6" s="29" t="s">
        <v>21</v>
      </c>
      <c r="B6" s="29"/>
      <c r="C6" s="29"/>
      <c r="D6" s="29"/>
    </row>
    <row r="7" spans="1:6" ht="15.75" x14ac:dyDescent="0.25">
      <c r="A7" s="29" t="s">
        <v>22</v>
      </c>
      <c r="B7" s="29"/>
      <c r="C7" s="29"/>
      <c r="D7" s="29"/>
    </row>
    <row r="8" spans="1:6" ht="15.75" x14ac:dyDescent="0.25">
      <c r="A8" s="29" t="s">
        <v>0</v>
      </c>
      <c r="B8" s="29"/>
      <c r="C8" s="29"/>
      <c r="D8" s="29"/>
    </row>
    <row r="10" spans="1:6" x14ac:dyDescent="0.25">
      <c r="A10" s="2" t="s">
        <v>1</v>
      </c>
      <c r="B10" s="3"/>
      <c r="C10" s="16"/>
      <c r="D10" s="3"/>
      <c r="E10" s="10"/>
      <c r="F10" s="11"/>
    </row>
    <row r="11" spans="1:6" x14ac:dyDescent="0.25">
      <c r="A11" s="2" t="s">
        <v>2</v>
      </c>
      <c r="B11" s="3"/>
      <c r="C11" s="17"/>
      <c r="D11" s="3"/>
      <c r="E11" s="11"/>
      <c r="F11" s="11"/>
    </row>
    <row r="12" spans="1:6" x14ac:dyDescent="0.25">
      <c r="A12" s="1"/>
      <c r="B12" s="1" t="s">
        <v>3</v>
      </c>
      <c r="C12" s="18">
        <v>6543437.1900000004</v>
      </c>
      <c r="D12" s="1"/>
      <c r="F12" s="9"/>
    </row>
    <row r="13" spans="1:6" x14ac:dyDescent="0.25">
      <c r="A13" s="4"/>
      <c r="B13" s="1" t="s">
        <v>4</v>
      </c>
      <c r="C13" s="18">
        <v>16037330.43</v>
      </c>
      <c r="D13" s="1"/>
      <c r="F13" s="12"/>
    </row>
    <row r="14" spans="1:6" x14ac:dyDescent="0.25">
      <c r="A14" s="1"/>
      <c r="B14" s="1" t="s">
        <v>5</v>
      </c>
      <c r="C14" s="19">
        <v>17065415.710000001</v>
      </c>
      <c r="D14" s="1"/>
      <c r="F14" s="9"/>
    </row>
    <row r="15" spans="1:6" ht="16.5" x14ac:dyDescent="0.25">
      <c r="A15" s="2" t="s">
        <v>6</v>
      </c>
      <c r="B15" s="1"/>
      <c r="C15" s="25">
        <f>SUM(C12:C14)</f>
        <v>39646183.329999998</v>
      </c>
      <c r="D15" s="1"/>
      <c r="F15" s="9"/>
    </row>
    <row r="16" spans="1:6" x14ac:dyDescent="0.25">
      <c r="A16" s="2"/>
      <c r="B16" s="1"/>
      <c r="C16" s="20"/>
      <c r="D16" s="1"/>
      <c r="F16" s="9"/>
    </row>
    <row r="17" spans="1:6" ht="15.75" thickBot="1" x14ac:dyDescent="0.3">
      <c r="A17" s="2" t="s">
        <v>7</v>
      </c>
      <c r="B17" s="1"/>
      <c r="C17" s="21">
        <f>C15</f>
        <v>39646183.329999998</v>
      </c>
      <c r="D17" s="1"/>
      <c r="F17" s="13"/>
    </row>
    <row r="18" spans="1:6" ht="15.75" thickTop="1" x14ac:dyDescent="0.25">
      <c r="A18" s="1"/>
      <c r="B18" s="1" t="s">
        <v>8</v>
      </c>
      <c r="C18" s="18"/>
      <c r="D18" s="1"/>
      <c r="F18" s="14"/>
    </row>
    <row r="19" spans="1:6" x14ac:dyDescent="0.25">
      <c r="A19" s="2" t="s">
        <v>9</v>
      </c>
      <c r="B19" s="1"/>
      <c r="C19" s="18"/>
      <c r="D19" s="1"/>
      <c r="F19" s="14"/>
    </row>
    <row r="20" spans="1:6" x14ac:dyDescent="0.25">
      <c r="A20" s="2" t="s">
        <v>10</v>
      </c>
      <c r="B20" s="1"/>
      <c r="C20" s="17"/>
      <c r="D20" s="1"/>
      <c r="F20" s="9"/>
    </row>
    <row r="21" spans="1:6" x14ac:dyDescent="0.25">
      <c r="A21" s="1"/>
      <c r="B21" s="1" t="s">
        <v>11</v>
      </c>
      <c r="C21" s="18">
        <v>8108203.8700000001</v>
      </c>
      <c r="D21" s="1"/>
      <c r="F21" s="9"/>
    </row>
    <row r="22" spans="1:6" ht="15.75" thickBot="1" x14ac:dyDescent="0.3">
      <c r="A22" s="4"/>
      <c r="B22" s="1" t="s">
        <v>12</v>
      </c>
      <c r="C22" s="22">
        <v>193614.49</v>
      </c>
      <c r="D22" s="1"/>
      <c r="F22" s="12"/>
    </row>
    <row r="23" spans="1:6" ht="16.5" x14ac:dyDescent="0.25">
      <c r="A23" s="2" t="s">
        <v>13</v>
      </c>
      <c r="B23" s="1"/>
      <c r="C23" s="26">
        <f>SUM(C21:C22)</f>
        <v>8301818.3600000003</v>
      </c>
      <c r="D23" s="5"/>
      <c r="F23" s="9"/>
    </row>
    <row r="24" spans="1:6" x14ac:dyDescent="0.25">
      <c r="A24" s="6" t="s">
        <v>14</v>
      </c>
      <c r="B24" s="7"/>
      <c r="C24" s="28">
        <f>C23</f>
        <v>8301818.3600000003</v>
      </c>
      <c r="D24" s="4"/>
      <c r="F24" s="15"/>
    </row>
    <row r="25" spans="1:6" x14ac:dyDescent="0.25">
      <c r="A25" s="4"/>
      <c r="B25" s="1"/>
      <c r="C25" s="17"/>
      <c r="D25" s="1"/>
      <c r="F25" s="12"/>
    </row>
    <row r="26" spans="1:6" x14ac:dyDescent="0.25">
      <c r="A26" s="2"/>
      <c r="B26" s="1"/>
      <c r="C26" s="17"/>
      <c r="D26" s="1"/>
      <c r="F26" s="14"/>
    </row>
    <row r="27" spans="1:6" x14ac:dyDescent="0.25">
      <c r="A27" s="2" t="s">
        <v>15</v>
      </c>
      <c r="B27" s="1"/>
      <c r="C27" s="17"/>
      <c r="D27" s="1"/>
      <c r="F27" s="14"/>
    </row>
    <row r="28" spans="1:6" x14ac:dyDescent="0.25">
      <c r="A28" s="8"/>
      <c r="B28" s="1" t="s">
        <v>16</v>
      </c>
      <c r="C28" s="18">
        <v>23588236.269999996</v>
      </c>
      <c r="D28" s="1"/>
      <c r="F28" s="12"/>
    </row>
    <row r="29" spans="1:6" x14ac:dyDescent="0.25">
      <c r="A29" s="1"/>
      <c r="B29" s="1" t="s">
        <v>17</v>
      </c>
      <c r="C29" s="18">
        <v>7756128.700000002</v>
      </c>
      <c r="D29" s="1"/>
      <c r="F29" s="9"/>
    </row>
    <row r="30" spans="1:6" ht="15.75" thickBot="1" x14ac:dyDescent="0.3">
      <c r="A30" s="1"/>
      <c r="B30" s="1" t="s">
        <v>18</v>
      </c>
      <c r="C30" s="22">
        <v>0</v>
      </c>
      <c r="D30" s="1"/>
      <c r="F30" s="9"/>
    </row>
    <row r="31" spans="1:6" ht="15.75" thickBot="1" x14ac:dyDescent="0.3">
      <c r="A31" s="2" t="s">
        <v>19</v>
      </c>
      <c r="B31" s="1"/>
      <c r="C31" s="23">
        <f>SUM(C28:C30)</f>
        <v>31344364.969999999</v>
      </c>
      <c r="D31" s="1"/>
      <c r="F31" s="13"/>
    </row>
    <row r="32" spans="1:6" x14ac:dyDescent="0.25">
      <c r="A32" s="2"/>
      <c r="B32" s="1"/>
      <c r="C32" s="18"/>
      <c r="D32" s="1"/>
      <c r="F32" s="11"/>
    </row>
    <row r="33" spans="1:6" ht="15.75" thickBot="1" x14ac:dyDescent="0.3">
      <c r="A33" s="2" t="s">
        <v>20</v>
      </c>
      <c r="B33" s="1"/>
      <c r="C33" s="21">
        <f>C24+C31</f>
        <v>39646183.329999998</v>
      </c>
      <c r="D33" s="1"/>
      <c r="F33" s="11"/>
    </row>
    <row r="34" spans="1:6" ht="15.75" thickTop="1" x14ac:dyDescent="0.25">
      <c r="A34" s="2"/>
      <c r="B34" s="1"/>
      <c r="C34" s="27"/>
      <c r="D34" s="1"/>
      <c r="F34" s="11"/>
    </row>
    <row r="35" spans="1:6" x14ac:dyDescent="0.25">
      <c r="A35" s="2"/>
      <c r="B35" s="1"/>
      <c r="C35" s="27"/>
      <c r="D35" s="1"/>
      <c r="F35" s="11"/>
    </row>
    <row r="36" spans="1:6" x14ac:dyDescent="0.25">
      <c r="A36" s="2"/>
      <c r="B36" s="1"/>
      <c r="C36" s="27"/>
      <c r="D36" s="1"/>
      <c r="F36" s="11"/>
    </row>
    <row r="37" spans="1:6" x14ac:dyDescent="0.25">
      <c r="A37" s="2"/>
      <c r="B37" s="1"/>
      <c r="C37" s="27"/>
      <c r="D37" s="1"/>
      <c r="F37" s="11"/>
    </row>
    <row r="38" spans="1:6" x14ac:dyDescent="0.25">
      <c r="A38" s="2"/>
      <c r="B38" s="1"/>
      <c r="C38" s="27"/>
      <c r="D38" s="1"/>
      <c r="F38" s="11"/>
    </row>
    <row r="40" spans="1:6" x14ac:dyDescent="0.25">
      <c r="A40" s="1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6:D6"/>
    <mergeCell ref="A7:D7"/>
    <mergeCell ref="A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2026-05-08T17:33:20Z</cp:lastPrinted>
  <dcterms:created xsi:type="dcterms:W3CDTF">2022-06-21T19:04:02Z</dcterms:created>
  <dcterms:modified xsi:type="dcterms:W3CDTF">2026-05-14T13:43:21Z</dcterms:modified>
</cp:coreProperties>
</file>